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 НОВЫЕ ЦЕНЫ" sheetId="4" r:id="rId1"/>
  </sheets>
  <definedNames>
    <definedName name="_xlnm.Print_Area" localSheetId="0">'хоз. НОВЫЕ ЦЕНЫ'!$A$1:$G$24</definedName>
  </definedNames>
  <calcPr calcId="145621" fullPrecision="0"/>
</workbook>
</file>

<file path=xl/calcChain.xml><?xml version="1.0" encoding="utf-8"?>
<calcChain xmlns="http://schemas.openxmlformats.org/spreadsheetml/2006/main">
  <c r="G16" i="4" l="1"/>
  <c r="G17" i="4" s="1"/>
  <c r="B16" i="4" l="1"/>
  <c r="B17" i="4" s="1"/>
  <c r="E16" i="4" l="1"/>
  <c r="E17" i="4" s="1"/>
  <c r="C16" i="4"/>
  <c r="C17" i="4" s="1"/>
  <c r="B18" i="4"/>
  <c r="F15" i="4"/>
  <c r="F16" i="4" s="1"/>
  <c r="F17" i="4" s="1"/>
  <c r="C18" i="4" l="1"/>
  <c r="F18" i="4"/>
  <c r="G18" i="4" s="1"/>
  <c r="C20" i="4" s="1"/>
  <c r="E18" i="4"/>
</calcChain>
</file>

<file path=xl/sharedStrings.xml><?xml version="1.0" encoding="utf-8"?>
<sst xmlns="http://schemas.openxmlformats.org/spreadsheetml/2006/main" count="26" uniqueCount="26">
  <si>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</si>
  <si>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</si>
  <si>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</si>
  <si>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</si>
  <si>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</si>
  <si>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</si>
  <si>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</si>
  <si>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</si>
  <si>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</si>
  <si>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</si>
  <si>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</si>
  <si>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</si>
  <si>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</si>
  <si>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</si>
  <si>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</si>
  <si>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системы видеонаблюдения</t>
  </si>
  <si>
    <t>Система видеонаблюдения</t>
  </si>
  <si>
    <t xml:space="preserve">Наименование товара, </t>
  </si>
  <si>
    <t>тех. характеристики</t>
  </si>
  <si>
    <t>комплект</t>
  </si>
  <si>
    <r>
      <rPr>
        <sz val="12"/>
        <color rgb="FF0000FF"/>
        <rFont val="Times New Roman"/>
        <family val="1"/>
        <charset val="204"/>
      </rPr>
      <t>1* - https://www.onlinetrade.ru/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https://techsane.ru/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https://www.regard.ru/</t>
    </r>
  </si>
  <si>
    <t>Шестьдесят семь тысяч сто девяносто восемь рублей 00 копеек</t>
  </si>
  <si>
    <t xml:space="preserve">Количество видеорегистраторов в комплекте – 1 шт.;
Тип видеорегистратора – IP;
Количество каналов записи видеорегистратора – ≥ 8 шт.;
Количество подключаемых IP-камер к видеорегистратору - ≥ 8 шт.;
Максимальное разрешение записи видеорегистратора – не менее 2560x1440;
Частота кадров видеорегистратора – ≥ 24 и ≤ 30;
Разрешений записи видеорегистратора - 3MP, 4MP, 720P, 1080P, D1;
Сжатие видео видеорегистратора - H.264, H.265;
Поддержка PoE видеорегистратором - наличие;
Количество отсеков для (HDD / SSD) видеорегистратора – 1 шт.;
Интерфейс подключения накопителя к видеорегистратору – SATA;
Максимальный объем подключаемого накопителя к видеорегистратору – ≥8 ТБ;
Сетевой интерфейс видеорегистратора - Ethernet;
Количество портов Ethernet RJ45 видеорегистратора –≥1шт.; 
Количество портов Ethernet RJ45 PoE видеорегистратора – ≥ 8шт.;
Видеовыходы HDMI, VGA видеорегистратора – наличие;
Аудиовход RCA видеорегистратора – наличие;
Аудиовыход RCA видеорегистратора – наличие;
USB 2.0 разъем видеорегистратора – наличие;
HDMI кабель – наличие;
Адаптер питания видеорегистратора – наличие;
Количество камер в комплекте – 8 шт.;
Тип конструкции камер – цилиндрические;
Изображение – цветное;
Разрешение камеры – не менее 2560x1440;
Разрешение матрицы, мегапикселей - ≥ 4;
Подсветка камеры – инфракрасная;
Тип питания камеры – PoE;
Кронштейн крепления для каждой камеры – наличие;
Кабель витая пара категории 5e, 15 метров– ≥ 4 шт.;
Кабель витая пара категории 5e,  30 метров– ≥ 4 шт.;
Класс энергетической эффективности: не ниже класса B.
</t>
  </si>
  <si>
    <t xml:space="preserve"> (ИКЗ - 24 38622019058862201001 0026 002 2640 244)</t>
  </si>
  <si>
    <t>Специалист по закупкам</t>
  </si>
  <si>
    <t>А.В. Солдатова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</si>
</sst>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12" fillId="0" borderId="16" xfId="0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1"/>
  <sheetViews>
    <sheetView tabSelected="1" view="pageBreakPreview" topLeftCell="A13" zoomScale="90" zoomScaleNormal="100" zoomScaleSheetLayoutView="90" workbookViewId="0">
      <selection activeCell="B12" sqref="B12:F13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52" t="s">
        <v>11</v>
      </c>
      <c r="G1" s="53"/>
    </row>
    <row r="2" spans="1:9" ht="15.75" x14ac:dyDescent="0.25">
      <c r="A2" s="11"/>
      <c r="B2" s="11"/>
      <c r="C2" s="11"/>
      <c r="D2" s="11"/>
      <c r="E2" s="52" t="s">
        <v>12</v>
      </c>
      <c r="F2" s="52"/>
      <c r="G2" s="52"/>
    </row>
    <row r="3" spans="1:9" ht="15.75" x14ac:dyDescent="0.25">
      <c r="A3" s="11"/>
      <c r="B3" s="11"/>
      <c r="C3" s="11"/>
      <c r="D3" s="11"/>
      <c r="E3" s="11"/>
      <c r="F3" s="52" t="s">
        <v>13</v>
      </c>
      <c r="G3" s="53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40" t="s">
        <v>14</v>
      </c>
      <c r="B5" s="40"/>
      <c r="C5" s="40"/>
      <c r="D5" s="40"/>
      <c r="E5" s="40"/>
      <c r="F5" s="40"/>
      <c r="G5" s="40"/>
      <c r="H5" s="1"/>
      <c r="I5" s="1"/>
    </row>
    <row r="6" spans="1:9" ht="15.75" x14ac:dyDescent="0.25">
      <c r="A6" s="63" t="s">
        <v>15</v>
      </c>
      <c r="B6" s="63"/>
      <c r="C6" s="63"/>
      <c r="D6" s="63"/>
      <c r="E6" s="63"/>
      <c r="F6" s="63"/>
      <c r="G6" s="63"/>
      <c r="H6" s="1"/>
      <c r="I6" s="1"/>
    </row>
    <row r="7" spans="1:9" ht="15.75" x14ac:dyDescent="0.25">
      <c r="A7" s="62" t="s">
        <v>23</v>
      </c>
      <c r="B7" s="62"/>
      <c r="C7" s="62"/>
      <c r="D7" s="62"/>
      <c r="E7" s="62"/>
      <c r="F7" s="62"/>
      <c r="G7" s="62"/>
      <c r="H7" s="8"/>
      <c r="I7" s="10"/>
    </row>
    <row r="8" spans="1:9" s="3" customFormat="1" ht="15.75" x14ac:dyDescent="0.25">
      <c r="A8" s="50" t="s">
        <v>0</v>
      </c>
      <c r="B8" s="50"/>
      <c r="C8" s="50"/>
      <c r="D8" s="50"/>
      <c r="E8" s="50"/>
      <c r="F8" s="50"/>
      <c r="G8" s="50"/>
      <c r="I8" s="9"/>
    </row>
    <row r="9" spans="1:9" ht="33.75" customHeight="1" x14ac:dyDescent="0.25">
      <c r="A9" s="54" t="s">
        <v>1</v>
      </c>
      <c r="B9" s="56" t="s">
        <v>2</v>
      </c>
      <c r="C9" s="56"/>
      <c r="D9" s="56"/>
      <c r="E9" s="56"/>
      <c r="F9" s="14" t="s">
        <v>8</v>
      </c>
      <c r="G9" s="14" t="s">
        <v>9</v>
      </c>
      <c r="H9" s="1"/>
      <c r="I9" s="1"/>
    </row>
    <row r="10" spans="1:9" ht="16.5" customHeight="1" x14ac:dyDescent="0.25">
      <c r="A10" s="55"/>
      <c r="B10" s="15">
        <v>1</v>
      </c>
      <c r="C10" s="56">
        <v>2</v>
      </c>
      <c r="D10" s="56"/>
      <c r="E10" s="15">
        <v>3</v>
      </c>
      <c r="F10" s="16"/>
      <c r="G10" s="16"/>
      <c r="H10" s="1"/>
      <c r="I10" s="1"/>
    </row>
    <row r="11" spans="1:9" ht="15.75" x14ac:dyDescent="0.25">
      <c r="A11" s="17" t="s">
        <v>17</v>
      </c>
      <c r="B11" s="57" t="s">
        <v>16</v>
      </c>
      <c r="C11" s="58"/>
      <c r="D11" s="58"/>
      <c r="E11" s="58"/>
      <c r="F11" s="59"/>
      <c r="G11" s="60"/>
      <c r="H11" s="1"/>
      <c r="I11" s="1"/>
    </row>
    <row r="12" spans="1:9" ht="191.25" customHeight="1" x14ac:dyDescent="0.25">
      <c r="A12" s="18" t="s">
        <v>18</v>
      </c>
      <c r="B12" s="42" t="s">
        <v>22</v>
      </c>
      <c r="C12" s="43"/>
      <c r="D12" s="43"/>
      <c r="E12" s="43"/>
      <c r="F12" s="44"/>
      <c r="G12" s="61"/>
      <c r="H12" s="1"/>
      <c r="I12" s="1"/>
    </row>
    <row r="13" spans="1:9" s="7" customFormat="1" ht="315.75" customHeight="1" x14ac:dyDescent="0.25">
      <c r="A13" s="19"/>
      <c r="B13" s="45"/>
      <c r="C13" s="46"/>
      <c r="D13" s="46"/>
      <c r="E13" s="46"/>
      <c r="F13" s="47"/>
      <c r="G13" s="20"/>
    </row>
    <row r="14" spans="1:9" ht="15.75" x14ac:dyDescent="0.25">
      <c r="A14" s="21" t="s">
        <v>3</v>
      </c>
      <c r="B14" s="22">
        <v>2</v>
      </c>
      <c r="C14" s="23" t="s">
        <v>19</v>
      </c>
      <c r="D14" s="23"/>
      <c r="E14" s="23"/>
      <c r="F14" s="24"/>
      <c r="G14" s="25"/>
      <c r="H14" s="1"/>
      <c r="I14" s="1"/>
    </row>
    <row r="15" spans="1:9" ht="17.25" customHeight="1" x14ac:dyDescent="0.25">
      <c r="A15" s="26" t="s">
        <v>4</v>
      </c>
      <c r="B15" s="27">
        <v>30799</v>
      </c>
      <c r="C15" s="41">
        <v>36699</v>
      </c>
      <c r="D15" s="41"/>
      <c r="E15" s="28">
        <v>33299</v>
      </c>
      <c r="F15" s="29">
        <f>(B15+C15+E15)/3</f>
        <v>33599</v>
      </c>
      <c r="G15" s="29">
        <v>33599</v>
      </c>
      <c r="H15" s="1"/>
      <c r="I15" s="1"/>
    </row>
    <row r="16" spans="1:9" ht="17.25" customHeight="1" x14ac:dyDescent="0.25">
      <c r="A16" s="30" t="s">
        <v>5</v>
      </c>
      <c r="B16" s="31">
        <f>B15*B14</f>
        <v>61598</v>
      </c>
      <c r="C16" s="51">
        <f>C15*B14</f>
        <v>73398</v>
      </c>
      <c r="D16" s="51"/>
      <c r="E16" s="31">
        <f>E15*B14</f>
        <v>66598</v>
      </c>
      <c r="F16" s="31">
        <f>G15*B14</f>
        <v>67198</v>
      </c>
      <c r="G16" s="31">
        <f>G15*B14</f>
        <v>67198</v>
      </c>
      <c r="H16" s="1"/>
      <c r="I16" s="1"/>
    </row>
    <row r="17" spans="1:10" ht="17.25" customHeight="1" x14ac:dyDescent="0.25">
      <c r="A17" s="32" t="s">
        <v>6</v>
      </c>
      <c r="B17" s="33">
        <f>B16</f>
        <v>61598</v>
      </c>
      <c r="C17" s="39">
        <f>C16</f>
        <v>73398</v>
      </c>
      <c r="D17" s="39"/>
      <c r="E17" s="33">
        <f>E16</f>
        <v>66598</v>
      </c>
      <c r="F17" s="33">
        <f>F16</f>
        <v>67198</v>
      </c>
      <c r="G17" s="33">
        <f>G16</f>
        <v>67198</v>
      </c>
      <c r="H17" s="1"/>
      <c r="I17" s="1"/>
    </row>
    <row r="18" spans="1:10" ht="17.25" customHeight="1" x14ac:dyDescent="0.25">
      <c r="A18" s="30" t="s">
        <v>7</v>
      </c>
      <c r="B18" s="33">
        <f>B17</f>
        <v>61598</v>
      </c>
      <c r="C18" s="39">
        <f>C17</f>
        <v>73398</v>
      </c>
      <c r="D18" s="39"/>
      <c r="E18" s="33">
        <f>E17</f>
        <v>66598</v>
      </c>
      <c r="F18" s="33">
        <f>F17</f>
        <v>67198</v>
      </c>
      <c r="G18" s="33">
        <f>F18</f>
        <v>67198</v>
      </c>
      <c r="H18" s="1"/>
      <c r="I18" s="4"/>
      <c r="J18" s="4"/>
    </row>
    <row r="19" spans="1:10" ht="15.75" x14ac:dyDescent="0.25">
      <c r="A19" s="11"/>
      <c r="B19" s="11"/>
      <c r="C19" s="11"/>
      <c r="D19" s="11"/>
      <c r="E19" s="11"/>
      <c r="F19" s="34"/>
      <c r="G19" s="34"/>
      <c r="H19" s="1"/>
      <c r="I19" s="1"/>
    </row>
    <row r="20" spans="1:10" ht="19.5" customHeight="1" x14ac:dyDescent="0.25">
      <c r="A20" s="49" t="s">
        <v>10</v>
      </c>
      <c r="B20" s="49"/>
      <c r="C20" s="38">
        <f>G18</f>
        <v>67198</v>
      </c>
      <c r="D20" s="49" t="s">
        <v>21</v>
      </c>
      <c r="E20" s="49"/>
      <c r="F20" s="49"/>
      <c r="G20" s="49"/>
      <c r="I20" s="1"/>
    </row>
    <row r="21" spans="1:10" ht="50.25" customHeight="1" x14ac:dyDescent="0.25">
      <c r="A21" s="48" t="s">
        <v>20</v>
      </c>
      <c r="B21" s="48"/>
      <c r="C21" s="35"/>
      <c r="D21" s="35"/>
      <c r="E21" s="35"/>
      <c r="F21" s="35"/>
      <c r="G21" s="35"/>
      <c r="I21" s="1"/>
    </row>
    <row r="22" spans="1:10" ht="15.75" x14ac:dyDescent="0.25">
      <c r="A22" s="35"/>
      <c r="C22" s="35"/>
      <c r="D22" s="35"/>
      <c r="E22" s="35"/>
      <c r="F22" s="35"/>
      <c r="G22" s="35"/>
      <c r="I22" s="1"/>
    </row>
    <row r="23" spans="1:10" ht="15.75" x14ac:dyDescent="0.25">
      <c r="B23" s="35"/>
      <c r="C23" s="35"/>
      <c r="D23" s="35"/>
      <c r="E23" s="35"/>
      <c r="F23" s="35"/>
      <c r="G23" s="35"/>
      <c r="H23" s="1"/>
      <c r="I23" s="1"/>
    </row>
    <row r="24" spans="1:10" ht="15.75" x14ac:dyDescent="0.25">
      <c r="B24" s="36" t="s">
        <v>24</v>
      </c>
      <c r="C24" s="37"/>
      <c r="D24" s="37"/>
      <c r="E24" s="37"/>
      <c r="F24" s="37" t="s">
        <v>25</v>
      </c>
      <c r="G24" s="11"/>
      <c r="H24" s="1"/>
      <c r="I24" s="1"/>
    </row>
    <row r="25" spans="1:10" x14ac:dyDescent="0.25">
      <c r="H25" s="1"/>
      <c r="I25" s="1"/>
    </row>
    <row r="26" spans="1:10" x14ac:dyDescent="0.25">
      <c r="H26" s="1"/>
      <c r="I26" s="1"/>
    </row>
    <row r="27" spans="1:10" x14ac:dyDescent="0.25">
      <c r="H27" s="1"/>
      <c r="I27" s="1"/>
    </row>
    <row r="28" spans="1:10" x14ac:dyDescent="0.25">
      <c r="H28" s="1"/>
      <c r="I28" s="1"/>
    </row>
    <row r="29" spans="1:10" x14ac:dyDescent="0.25">
      <c r="H29" s="1"/>
      <c r="I29" s="1"/>
    </row>
    <row r="30" spans="1:10" x14ac:dyDescent="0.25"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4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20"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8:D18"/>
    <mergeCell ref="A5:G5"/>
    <mergeCell ref="C15:D15"/>
    <mergeCell ref="B12:F13"/>
    <mergeCell ref="A21:B21"/>
    <mergeCell ref="A20:B20"/>
    <mergeCell ref="A8:G8"/>
    <mergeCell ref="D20:G20"/>
    <mergeCell ref="C16:D16"/>
    <mergeCell ref="C17:D17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2024-06-03T04:20:42Z</cp:lastPrinted>
  <dcterms:created xsi:type="dcterms:W3CDTF">2016-03-22T05:41:53Z</dcterms:created>
  <dcterms:modified xsi:type="dcterms:W3CDTF">2024-06-19T07:37:42Z</dcterms:modified>
</cp:coreProperties>
</file>